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<sst xmlns="http://schemas.openxmlformats.org/spreadsheetml/2006/main" count="102" uniqueCount="84">
  <si>
    <t>Адрес</t>
  </si>
  <si>
    <t>жил.дома</t>
  </si>
  <si>
    <t>Отметка об исполнении</t>
  </si>
  <si>
    <t>Объем</t>
  </si>
  <si>
    <t>№</t>
  </si>
  <si>
    <t>п/п</t>
  </si>
  <si>
    <t>4.</t>
  </si>
  <si>
    <t>Стоим-ть</t>
  </si>
  <si>
    <t>ОТЧЕТ</t>
  </si>
  <si>
    <t>Наименование работ</t>
  </si>
  <si>
    <t>Ед-ца</t>
  </si>
  <si>
    <t>изм.</t>
  </si>
  <si>
    <t>работ</t>
  </si>
  <si>
    <t>Размер</t>
  </si>
  <si>
    <t>платы</t>
  </si>
  <si>
    <t>на 1 кв.м</t>
  </si>
  <si>
    <t>руб.</t>
  </si>
  <si>
    <t>руб/год</t>
  </si>
  <si>
    <t>шт</t>
  </si>
  <si>
    <t>Директор ООО "Кварц"                                          Ю.А.Кузнецова</t>
  </si>
  <si>
    <t>Гидропромывка и опрессовка систем отопления</t>
  </si>
  <si>
    <t>и ГВС</t>
  </si>
  <si>
    <t>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</si>
  <si>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</si>
  <si>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</t>
  </si>
  <si>
    <t>2.</t>
  </si>
  <si>
    <t>5.</t>
  </si>
  <si>
    <t>6.</t>
  </si>
  <si>
    <t>7.</t>
  </si>
  <si>
    <t>8.</t>
  </si>
  <si>
    <t xml:space="preserve">Мероприятия по подготовке инженерных сетей </t>
  </si>
  <si>
    <t>Всего выполненных работ::</t>
  </si>
  <si>
    <t>Изготовление и установка досок объявлений</t>
  </si>
  <si>
    <t>3.</t>
  </si>
  <si>
    <t>Площадь,м2</t>
  </si>
  <si>
    <t>по содержанию и   текущему  ремонту   МКД в 2017г.- ООО "КВАРЦ"</t>
  </si>
  <si>
    <t>к отопительному сезону 2017-2018 гг.</t>
  </si>
  <si>
    <t>ул.Фосфоритная,</t>
  </si>
  <si>
    <t>д.35</t>
  </si>
  <si>
    <t>в подъездах</t>
  </si>
  <si>
    <t>м3</t>
  </si>
  <si>
    <t>Обустройство газонов и клумб</t>
  </si>
  <si>
    <t>Завоз чернозема на газоны и клумбы</t>
  </si>
  <si>
    <t>Крышная котельная.</t>
  </si>
  <si>
    <t>4.1.</t>
  </si>
  <si>
    <t>Т/о электронных корректоров пром.газовых</t>
  </si>
  <si>
    <t>счетчиков (с поверкой ЦСМ) ЕК-270 №12108946</t>
  </si>
  <si>
    <t>4.2.</t>
  </si>
  <si>
    <t>Т/о комплекса счетчика СГ и ЭК(с поверкой ЦСМ)</t>
  </si>
  <si>
    <t>комплекс СГ-ЭК-вз.№1211096</t>
  </si>
  <si>
    <t>4.3.</t>
  </si>
  <si>
    <t>Т/о и поверка манометров технических</t>
  </si>
  <si>
    <t>4.4.</t>
  </si>
  <si>
    <t>Т/о и поверка манометров ЭКМ</t>
  </si>
  <si>
    <t>4.5.</t>
  </si>
  <si>
    <t>Т/о и поверка тягонапоромеров</t>
  </si>
  <si>
    <t>4.6.</t>
  </si>
  <si>
    <t>Т/о и поверка сигнализатора СТГ 1-1</t>
  </si>
  <si>
    <t>4.7.</t>
  </si>
  <si>
    <t>Режимно-наладочные испытания  водогрейных</t>
  </si>
  <si>
    <t xml:space="preserve"> котлов "Ferroli Pegasus 187 2S"</t>
  </si>
  <si>
    <t>4.8.</t>
  </si>
  <si>
    <t>Режимно-наладочные испытания оборудования</t>
  </si>
  <si>
    <t>химводоподготовки котельной: водоподготовитель-</t>
  </si>
  <si>
    <t>ной установки "Комплексон-6" и 3-х котлов</t>
  </si>
  <si>
    <t>Ревизия и ремонт запорной арматуры</t>
  </si>
  <si>
    <t>в подвале (расходные мат-лы: паста Унипак,лен</t>
  </si>
  <si>
    <t>4.9.</t>
  </si>
  <si>
    <t>Ремонт двигателя напорного насоса ХВС</t>
  </si>
  <si>
    <t>Установка пломб на ИДПУ в квартирах</t>
  </si>
  <si>
    <t>Устройство основания из бетона для контейнер-</t>
  </si>
  <si>
    <t>ной площадки</t>
  </si>
  <si>
    <t>Замена перегоревших эл. ламп  в МОП (подвал,</t>
  </si>
  <si>
    <t>тех.этаж)</t>
  </si>
  <si>
    <t>9.</t>
  </si>
  <si>
    <t>Замена перегоревших  ламп G23 на  светодиодные</t>
  </si>
  <si>
    <t>в МОП (л/площадки и коридоры)</t>
  </si>
  <si>
    <t>10.</t>
  </si>
  <si>
    <t>Замена светильников (перегорел дроссель)</t>
  </si>
  <si>
    <t>11.</t>
  </si>
  <si>
    <t>Ремонт уличного освещения с заменой таймера</t>
  </si>
  <si>
    <t>в электрощитовой</t>
  </si>
  <si>
    <t>12.</t>
  </si>
  <si>
    <t>Замена поломанных выключателей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</si>
</sst>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7" fillId="0" borderId="31" xfId="0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3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2" fontId="2" fillId="0" borderId="3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0" xfId="0" applyFont="1" applyAlignment="1">
      <alignment/>
    </xf>
    <xf numFmtId="2" fontId="2" fillId="0" borderId="45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I46" sqref="I46"/>
    </sheetView>
  </sheetViews>
  <sheetFormatPr defaultColWidth="9.140625" defaultRowHeight="12.75"/>
  <cols>
    <col min="1" max="1" width="4.140625" style="1" customWidth="1"/>
    <col min="2" max="2" width="13.00390625" style="1" customWidth="1"/>
    <col min="3" max="4" width="9.140625" style="1" customWidth="1"/>
    <col min="5" max="5" width="31.7109375" style="1" customWidth="1"/>
    <col min="6" max="6" width="6.7109375" style="1" customWidth="1"/>
    <col min="7" max="7" width="1.57421875" style="1" hidden="1" customWidth="1"/>
    <col min="8" max="8" width="8.421875" style="1" customWidth="1"/>
    <col min="9" max="9" width="7.7109375" style="1" customWidth="1"/>
    <col min="10" max="10" width="10.140625" style="1" customWidth="1"/>
    <col min="11" max="16384" width="9.140625" style="1" customWidth="1"/>
  </cols>
  <sheetData>
    <row r="1" spans="1:9" ht="15.75">
      <c r="A1" s="2"/>
      <c r="B1" s="2"/>
      <c r="C1" s="2"/>
      <c r="D1" s="59" t="s">
        <v>8</v>
      </c>
      <c r="E1" s="59"/>
      <c r="F1" s="2"/>
      <c r="G1" s="2"/>
      <c r="H1" s="2"/>
      <c r="I1" s="2"/>
    </row>
    <row r="2" spans="1:9" ht="16.5" thickBot="1">
      <c r="A2" s="59" t="s">
        <v>35</v>
      </c>
      <c r="B2" s="59"/>
      <c r="C2" s="59"/>
      <c r="D2" s="59"/>
      <c r="E2" s="59"/>
      <c r="F2" s="59"/>
      <c r="G2" s="59"/>
      <c r="H2" s="59"/>
      <c r="I2" s="59"/>
    </row>
    <row r="3" spans="1:10" ht="15.75" thickBot="1">
      <c r="A3" s="16" t="s">
        <v>4</v>
      </c>
      <c r="B3" s="3" t="s">
        <v>0</v>
      </c>
      <c r="C3" s="62" t="s">
        <v>9</v>
      </c>
      <c r="D3" s="55"/>
      <c r="E3" s="56"/>
      <c r="F3" s="55" t="s">
        <v>10</v>
      </c>
      <c r="G3" s="56"/>
      <c r="H3" s="62" t="s">
        <v>2</v>
      </c>
      <c r="I3" s="63"/>
      <c r="J3" s="64"/>
    </row>
    <row r="4" spans="1:10" ht="15.75">
      <c r="A4" s="19" t="s">
        <v>5</v>
      </c>
      <c r="B4" s="5" t="s">
        <v>1</v>
      </c>
      <c r="C4" s="46"/>
      <c r="D4" s="47"/>
      <c r="E4" s="48"/>
      <c r="F4" s="47" t="s">
        <v>11</v>
      </c>
      <c r="G4" s="47"/>
      <c r="H4" s="3" t="s">
        <v>3</v>
      </c>
      <c r="I4" s="3" t="s">
        <v>7</v>
      </c>
      <c r="J4" s="17" t="s">
        <v>13</v>
      </c>
    </row>
    <row r="5" spans="1:10" ht="15.75">
      <c r="A5" s="19"/>
      <c r="B5" s="4"/>
      <c r="C5" s="49"/>
      <c r="D5" s="50"/>
      <c r="E5" s="51"/>
      <c r="F5" s="47"/>
      <c r="G5" s="47"/>
      <c r="H5" s="5" t="s">
        <v>12</v>
      </c>
      <c r="I5" s="5" t="s">
        <v>12</v>
      </c>
      <c r="J5" s="14" t="s">
        <v>14</v>
      </c>
    </row>
    <row r="6" spans="1:10" ht="15.75">
      <c r="A6" s="19"/>
      <c r="B6" s="4"/>
      <c r="C6" s="46"/>
      <c r="D6" s="47"/>
      <c r="E6" s="48"/>
      <c r="F6" s="47"/>
      <c r="G6" s="47"/>
      <c r="H6" s="6"/>
      <c r="I6" s="6"/>
      <c r="J6" s="14" t="s">
        <v>15</v>
      </c>
    </row>
    <row r="7" spans="1:10" ht="16.5" thickBot="1">
      <c r="A7" s="19"/>
      <c r="B7" s="22"/>
      <c r="C7" s="52"/>
      <c r="D7" s="53"/>
      <c r="E7" s="54"/>
      <c r="F7" s="15"/>
      <c r="G7" s="15"/>
      <c r="H7" s="21"/>
      <c r="I7" s="28" t="s">
        <v>16</v>
      </c>
      <c r="J7" s="14" t="s">
        <v>17</v>
      </c>
    </row>
    <row r="8" spans="1:10" ht="16.5" thickBot="1">
      <c r="A8" s="9">
        <v>1</v>
      </c>
      <c r="B8" s="10">
        <v>2</v>
      </c>
      <c r="C8" s="61">
        <v>3</v>
      </c>
      <c r="D8" s="61"/>
      <c r="E8" s="61"/>
      <c r="F8" s="60">
        <v>4</v>
      </c>
      <c r="G8" s="60"/>
      <c r="H8" s="20">
        <v>5</v>
      </c>
      <c r="I8" s="10">
        <v>6</v>
      </c>
      <c r="J8" s="11">
        <v>7</v>
      </c>
    </row>
    <row r="9" spans="1:10" ht="15.75">
      <c r="A9" s="23" t="s">
        <v>24</v>
      </c>
      <c r="B9" s="73" t="s">
        <v>37</v>
      </c>
      <c r="C9" s="67" t="s">
        <v>32</v>
      </c>
      <c r="D9" s="67"/>
      <c r="E9" s="67"/>
      <c r="F9" s="69" t="s">
        <v>18</v>
      </c>
      <c r="G9" s="69"/>
      <c r="H9" s="24">
        <v>2</v>
      </c>
      <c r="I9" s="24">
        <v>8225</v>
      </c>
      <c r="J9" s="41">
        <f>I9/B12</f>
        <v>1.5992922281203212</v>
      </c>
    </row>
    <row r="10" spans="1:10" ht="15.75">
      <c r="A10" s="25"/>
      <c r="B10" s="7" t="s">
        <v>38</v>
      </c>
      <c r="C10" s="68" t="s">
        <v>39</v>
      </c>
      <c r="D10" s="68"/>
      <c r="E10" s="68"/>
      <c r="F10" s="65"/>
      <c r="G10" s="65"/>
      <c r="H10" s="7"/>
      <c r="I10" s="7"/>
      <c r="J10" s="26"/>
    </row>
    <row r="11" spans="1:10" ht="15.75">
      <c r="A11" s="25" t="s">
        <v>25</v>
      </c>
      <c r="B11" s="7" t="s">
        <v>34</v>
      </c>
      <c r="C11" s="43" t="s">
        <v>42</v>
      </c>
      <c r="D11" s="44"/>
      <c r="E11" s="45"/>
      <c r="F11" s="30" t="s">
        <v>40</v>
      </c>
      <c r="G11" s="31"/>
      <c r="H11" s="7">
        <v>24</v>
      </c>
      <c r="I11" s="7">
        <v>14400</v>
      </c>
      <c r="J11" s="26">
        <f>I11/B12</f>
        <v>2.79997666686111</v>
      </c>
    </row>
    <row r="12" spans="1:10" ht="15.75">
      <c r="A12" s="25" t="s">
        <v>33</v>
      </c>
      <c r="B12" s="38">
        <v>5142.9</v>
      </c>
      <c r="C12" s="43" t="s">
        <v>41</v>
      </c>
      <c r="D12" s="44"/>
      <c r="E12" s="45"/>
      <c r="F12" s="30"/>
      <c r="G12" s="31"/>
      <c r="H12" s="7"/>
      <c r="I12" s="7">
        <v>9360</v>
      </c>
      <c r="J12" s="26">
        <f>I12/B12</f>
        <v>1.8199848334597213</v>
      </c>
    </row>
    <row r="13" spans="1:10" ht="15.75">
      <c r="A13" s="25" t="s">
        <v>6</v>
      </c>
      <c r="B13" s="12"/>
      <c r="C13" s="66" t="s">
        <v>30</v>
      </c>
      <c r="D13" s="66"/>
      <c r="E13" s="66"/>
      <c r="F13" s="65"/>
      <c r="G13" s="65"/>
      <c r="H13" s="7"/>
      <c r="I13" s="7"/>
      <c r="J13" s="26"/>
    </row>
    <row r="14" spans="1:10" ht="15.75">
      <c r="A14" s="25"/>
      <c r="B14" s="12"/>
      <c r="C14" s="43" t="s">
        <v>36</v>
      </c>
      <c r="D14" s="44"/>
      <c r="E14" s="45"/>
      <c r="F14" s="65"/>
      <c r="G14" s="65"/>
      <c r="H14" s="7"/>
      <c r="I14" s="7"/>
      <c r="J14" s="26"/>
    </row>
    <row r="15" spans="1:10" ht="15.75">
      <c r="A15" s="25"/>
      <c r="B15" s="12"/>
      <c r="C15" s="58" t="s">
        <v>43</v>
      </c>
      <c r="D15" s="58"/>
      <c r="E15" s="58"/>
      <c r="F15" s="65"/>
      <c r="G15" s="65"/>
      <c r="H15" s="7"/>
      <c r="I15" s="7"/>
      <c r="J15" s="26"/>
    </row>
    <row r="16" spans="1:10" ht="15.75">
      <c r="A16" s="25" t="s">
        <v>44</v>
      </c>
      <c r="B16" s="12"/>
      <c r="C16" s="43" t="s">
        <v>45</v>
      </c>
      <c r="D16" s="44"/>
      <c r="E16" s="45"/>
      <c r="F16" s="29"/>
      <c r="G16" s="29"/>
      <c r="H16" s="7"/>
      <c r="I16" s="7"/>
      <c r="J16" s="26"/>
    </row>
    <row r="17" spans="1:10" ht="15.75">
      <c r="A17" s="25"/>
      <c r="B17" s="12"/>
      <c r="C17" s="43" t="s">
        <v>46</v>
      </c>
      <c r="D17" s="44"/>
      <c r="E17" s="45"/>
      <c r="F17" s="29" t="s">
        <v>18</v>
      </c>
      <c r="G17" s="29"/>
      <c r="H17" s="7">
        <v>1</v>
      </c>
      <c r="I17" s="7">
        <v>9888</v>
      </c>
      <c r="J17" s="26">
        <f>I17/B12</f>
        <v>1.922650644577962</v>
      </c>
    </row>
    <row r="18" spans="1:10" ht="15.75">
      <c r="A18" s="25" t="s">
        <v>47</v>
      </c>
      <c r="B18" s="12"/>
      <c r="C18" s="43" t="s">
        <v>48</v>
      </c>
      <c r="D18" s="44"/>
      <c r="E18" s="45"/>
      <c r="F18" s="29"/>
      <c r="G18" s="29"/>
      <c r="H18" s="7"/>
      <c r="I18" s="7"/>
      <c r="J18" s="26"/>
    </row>
    <row r="19" spans="1:10" ht="15.75">
      <c r="A19" s="32"/>
      <c r="B19" s="12"/>
      <c r="C19" s="68" t="s">
        <v>49</v>
      </c>
      <c r="D19" s="68"/>
      <c r="E19" s="68"/>
      <c r="F19" s="65" t="s">
        <v>18</v>
      </c>
      <c r="G19" s="65"/>
      <c r="H19" s="7">
        <v>1</v>
      </c>
      <c r="I19" s="7">
        <v>5735</v>
      </c>
      <c r="J19" s="26">
        <f>I19/B12</f>
        <v>1.1151295961422545</v>
      </c>
    </row>
    <row r="20" spans="1:10" ht="15.75">
      <c r="A20" s="32" t="s">
        <v>50</v>
      </c>
      <c r="B20" s="12"/>
      <c r="C20" s="43" t="s">
        <v>51</v>
      </c>
      <c r="D20" s="44"/>
      <c r="E20" s="45"/>
      <c r="F20" s="29" t="s">
        <v>18</v>
      </c>
      <c r="G20" s="29"/>
      <c r="H20" s="7">
        <v>10</v>
      </c>
      <c r="I20" s="7">
        <v>2430</v>
      </c>
      <c r="J20" s="26">
        <f>I20/B12</f>
        <v>0.47249606253281223</v>
      </c>
    </row>
    <row r="21" spans="1:10" ht="15.75">
      <c r="A21" s="32" t="s">
        <v>52</v>
      </c>
      <c r="B21" s="12"/>
      <c r="C21" s="43" t="s">
        <v>53</v>
      </c>
      <c r="D21" s="44"/>
      <c r="E21" s="45"/>
      <c r="F21" s="29" t="s">
        <v>18</v>
      </c>
      <c r="G21" s="29"/>
      <c r="H21" s="7">
        <v>3</v>
      </c>
      <c r="I21" s="7">
        <v>1344</v>
      </c>
      <c r="J21" s="26">
        <f>I21/B12</f>
        <v>0.26133115557370357</v>
      </c>
    </row>
    <row r="22" spans="1:10" ht="15.75">
      <c r="A22" s="32" t="s">
        <v>54</v>
      </c>
      <c r="B22" s="12"/>
      <c r="C22" s="43" t="s">
        <v>55</v>
      </c>
      <c r="D22" s="44"/>
      <c r="E22" s="45"/>
      <c r="F22" s="29" t="s">
        <v>18</v>
      </c>
      <c r="G22" s="29"/>
      <c r="H22" s="7">
        <v>7</v>
      </c>
      <c r="I22" s="7">
        <v>4298</v>
      </c>
      <c r="J22" s="26">
        <f>I22/B12</f>
        <v>0.8357152579284062</v>
      </c>
    </row>
    <row r="23" spans="1:10" ht="15.75">
      <c r="A23" s="32" t="s">
        <v>56</v>
      </c>
      <c r="B23" s="12"/>
      <c r="C23" s="43" t="s">
        <v>57</v>
      </c>
      <c r="D23" s="44"/>
      <c r="E23" s="45"/>
      <c r="F23" s="29" t="s">
        <v>18</v>
      </c>
      <c r="G23" s="29"/>
      <c r="H23" s="7">
        <v>1</v>
      </c>
      <c r="I23" s="7">
        <v>5167</v>
      </c>
      <c r="J23" s="26">
        <f>I23/B12</f>
        <v>1.0046860720605106</v>
      </c>
    </row>
    <row r="24" spans="1:10" ht="15.75">
      <c r="A24" s="32" t="s">
        <v>58</v>
      </c>
      <c r="B24" s="12"/>
      <c r="C24" s="43" t="s">
        <v>59</v>
      </c>
      <c r="D24" s="44"/>
      <c r="E24" s="45"/>
      <c r="F24" s="29"/>
      <c r="G24" s="29"/>
      <c r="H24" s="7"/>
      <c r="I24" s="7"/>
      <c r="J24" s="26"/>
    </row>
    <row r="25" spans="1:10" ht="15.75">
      <c r="A25" s="32"/>
      <c r="B25" s="12"/>
      <c r="C25" s="43" t="s">
        <v>60</v>
      </c>
      <c r="D25" s="44"/>
      <c r="E25" s="45"/>
      <c r="F25" s="29" t="s">
        <v>18</v>
      </c>
      <c r="G25" s="29"/>
      <c r="H25" s="7">
        <v>3</v>
      </c>
      <c r="I25" s="7"/>
      <c r="J25" s="26"/>
    </row>
    <row r="26" spans="1:10" ht="15.75">
      <c r="A26" s="32" t="s">
        <v>61</v>
      </c>
      <c r="B26" s="12"/>
      <c r="C26" s="43" t="s">
        <v>62</v>
      </c>
      <c r="D26" s="44"/>
      <c r="E26" s="45"/>
      <c r="F26" s="29"/>
      <c r="G26" s="29"/>
      <c r="H26" s="7"/>
      <c r="I26" s="7"/>
      <c r="J26" s="26"/>
    </row>
    <row r="27" spans="1:10" ht="15.75">
      <c r="A27" s="32"/>
      <c r="B27" s="12"/>
      <c r="C27" s="43" t="s">
        <v>63</v>
      </c>
      <c r="D27" s="44"/>
      <c r="E27" s="45"/>
      <c r="F27" s="29" t="s">
        <v>18</v>
      </c>
      <c r="G27" s="29"/>
      <c r="H27" s="7">
        <v>4</v>
      </c>
      <c r="I27" s="7"/>
      <c r="J27" s="26"/>
    </row>
    <row r="28" spans="1:10" ht="15.75">
      <c r="A28" s="32"/>
      <c r="B28" s="12"/>
      <c r="C28" s="43" t="s">
        <v>64</v>
      </c>
      <c r="D28" s="44"/>
      <c r="E28" s="45"/>
      <c r="F28" s="29"/>
      <c r="G28" s="29"/>
      <c r="H28" s="7"/>
      <c r="I28" s="7"/>
      <c r="J28" s="26"/>
    </row>
    <row r="29" spans="1:10" ht="15.75">
      <c r="A29" s="32" t="s">
        <v>61</v>
      </c>
      <c r="B29" s="12"/>
      <c r="C29" s="58" t="s">
        <v>65</v>
      </c>
      <c r="D29" s="58"/>
      <c r="E29" s="58"/>
      <c r="F29" s="29"/>
      <c r="G29" s="29"/>
      <c r="H29" s="7"/>
      <c r="I29" s="7"/>
      <c r="J29" s="26"/>
    </row>
    <row r="30" spans="1:10" ht="15.75">
      <c r="A30" s="32"/>
      <c r="B30" s="12"/>
      <c r="C30" s="58" t="s">
        <v>66</v>
      </c>
      <c r="D30" s="58"/>
      <c r="E30" s="58"/>
      <c r="F30" s="29"/>
      <c r="G30" s="29"/>
      <c r="H30" s="7"/>
      <c r="I30" s="7">
        <v>428</v>
      </c>
      <c r="J30" s="26">
        <f>I30/B12</f>
        <v>0.08322152870948299</v>
      </c>
    </row>
    <row r="31" spans="1:10" ht="15.75">
      <c r="A31" s="32" t="s">
        <v>67</v>
      </c>
      <c r="B31" s="12"/>
      <c r="C31" s="68" t="s">
        <v>20</v>
      </c>
      <c r="D31" s="68"/>
      <c r="E31" s="68"/>
      <c r="F31" s="65"/>
      <c r="G31" s="65"/>
      <c r="H31" s="7"/>
      <c r="I31" s="7"/>
      <c r="J31" s="26"/>
    </row>
    <row r="32" spans="1:10" ht="15.75">
      <c r="A32" s="32"/>
      <c r="B32" s="12"/>
      <c r="C32" s="68" t="s">
        <v>21</v>
      </c>
      <c r="D32" s="68"/>
      <c r="E32" s="68"/>
      <c r="F32" s="65" t="s">
        <v>22</v>
      </c>
      <c r="G32" s="65"/>
      <c r="H32" s="7">
        <v>2</v>
      </c>
      <c r="I32" s="7"/>
      <c r="J32" s="26"/>
    </row>
    <row r="33" spans="1:10" ht="15.75">
      <c r="A33" s="27" t="s">
        <v>26</v>
      </c>
      <c r="B33" s="13"/>
      <c r="C33" s="58" t="s">
        <v>68</v>
      </c>
      <c r="D33" s="58"/>
      <c r="E33" s="58"/>
      <c r="F33" s="57" t="s">
        <v>18</v>
      </c>
      <c r="G33" s="57"/>
      <c r="H33" s="8">
        <v>1</v>
      </c>
      <c r="I33" s="8">
        <v>2263</v>
      </c>
      <c r="J33" s="26">
        <f>I33/B12</f>
        <v>0.4400241109101869</v>
      </c>
    </row>
    <row r="34" spans="1:10" ht="15.75">
      <c r="A34" s="27" t="s">
        <v>27</v>
      </c>
      <c r="B34" s="13"/>
      <c r="C34" s="58" t="s">
        <v>69</v>
      </c>
      <c r="D34" s="58"/>
      <c r="E34" s="58"/>
      <c r="F34" s="57" t="s">
        <v>18</v>
      </c>
      <c r="G34" s="57"/>
      <c r="H34" s="42">
        <v>100</v>
      </c>
      <c r="I34" s="8">
        <v>500</v>
      </c>
      <c r="J34" s="26">
        <f>I34/B12</f>
        <v>0.09722141204378854</v>
      </c>
    </row>
    <row r="35" spans="1:10" ht="15.75">
      <c r="A35" s="27" t="s">
        <v>28</v>
      </c>
      <c r="B35" s="13"/>
      <c r="C35" s="43" t="s">
        <v>70</v>
      </c>
      <c r="D35" s="44"/>
      <c r="E35" s="45"/>
      <c r="F35" s="40"/>
      <c r="G35" s="40"/>
      <c r="H35" s="42"/>
      <c r="I35" s="8"/>
      <c r="J35" s="26"/>
    </row>
    <row r="36" spans="1:10" ht="15.75">
      <c r="A36" s="27"/>
      <c r="B36" s="13"/>
      <c r="C36" s="43" t="s">
        <v>71</v>
      </c>
      <c r="D36" s="44"/>
      <c r="E36" s="45"/>
      <c r="F36" s="40" t="s">
        <v>40</v>
      </c>
      <c r="G36" s="40"/>
      <c r="H36" s="42">
        <v>1.5</v>
      </c>
      <c r="I36" s="8">
        <v>6770</v>
      </c>
      <c r="J36" s="26">
        <f>I36/B12</f>
        <v>1.3163779190728968</v>
      </c>
    </row>
    <row r="37" spans="1:10" ht="15.75">
      <c r="A37" s="27" t="s">
        <v>29</v>
      </c>
      <c r="B37" s="13"/>
      <c r="C37" s="58" t="s">
        <v>72</v>
      </c>
      <c r="D37" s="58"/>
      <c r="E37" s="58"/>
      <c r="F37" s="57" t="s">
        <v>18</v>
      </c>
      <c r="G37" s="57"/>
      <c r="H37" s="8">
        <v>31</v>
      </c>
      <c r="I37" s="8">
        <v>288</v>
      </c>
      <c r="J37" s="26">
        <f>I37/B12</f>
        <v>0.05599953333722219</v>
      </c>
    </row>
    <row r="38" spans="1:11" ht="15.75">
      <c r="A38" s="27"/>
      <c r="B38" s="13"/>
      <c r="C38" s="43" t="s">
        <v>73</v>
      </c>
      <c r="D38" s="44"/>
      <c r="E38" s="45"/>
      <c r="F38" s="40"/>
      <c r="G38" s="40"/>
      <c r="H38" s="8"/>
      <c r="I38" s="8"/>
      <c r="J38" s="26"/>
      <c r="K38" s="74"/>
    </row>
    <row r="39" spans="1:11" ht="15.75">
      <c r="A39" s="7" t="s">
        <v>74</v>
      </c>
      <c r="B39" s="12"/>
      <c r="C39" s="68" t="s">
        <v>75</v>
      </c>
      <c r="D39" s="68"/>
      <c r="E39" s="68"/>
      <c r="F39" s="29"/>
      <c r="G39" s="29"/>
      <c r="H39" s="7"/>
      <c r="I39" s="7"/>
      <c r="J39" s="75"/>
      <c r="K39" s="74"/>
    </row>
    <row r="40" spans="1:11" ht="15.75">
      <c r="A40" s="7"/>
      <c r="B40" s="12"/>
      <c r="C40" s="68" t="s">
        <v>76</v>
      </c>
      <c r="D40" s="68"/>
      <c r="E40" s="68"/>
      <c r="F40" s="29" t="s">
        <v>18</v>
      </c>
      <c r="G40" s="29"/>
      <c r="H40" s="7">
        <v>63</v>
      </c>
      <c r="I40" s="7">
        <v>4887</v>
      </c>
      <c r="J40" s="75">
        <f>I40/B12</f>
        <v>0.9502420813159891</v>
      </c>
      <c r="K40" s="74"/>
    </row>
    <row r="41" spans="1:11" ht="15.75">
      <c r="A41" s="7" t="s">
        <v>77</v>
      </c>
      <c r="B41" s="12"/>
      <c r="C41" s="43" t="s">
        <v>78</v>
      </c>
      <c r="D41" s="44"/>
      <c r="E41" s="45"/>
      <c r="F41" s="29" t="s">
        <v>18</v>
      </c>
      <c r="G41" s="29"/>
      <c r="H41" s="7">
        <v>15</v>
      </c>
      <c r="I41" s="7">
        <v>4470</v>
      </c>
      <c r="J41" s="75">
        <f>I41/B12</f>
        <v>0.8691594236714695</v>
      </c>
      <c r="K41" s="74"/>
    </row>
    <row r="42" spans="1:11" ht="15.75">
      <c r="A42" s="7" t="s">
        <v>79</v>
      </c>
      <c r="B42" s="12"/>
      <c r="C42" s="43" t="s">
        <v>80</v>
      </c>
      <c r="D42" s="44"/>
      <c r="E42" s="45"/>
      <c r="F42" s="29"/>
      <c r="G42" s="29"/>
      <c r="H42" s="7"/>
      <c r="I42" s="7"/>
      <c r="J42" s="75"/>
      <c r="K42" s="74"/>
    </row>
    <row r="43" spans="1:11" ht="15.75">
      <c r="A43" s="7"/>
      <c r="B43" s="12"/>
      <c r="C43" s="76" t="s">
        <v>81</v>
      </c>
      <c r="D43" s="76"/>
      <c r="E43" s="76"/>
      <c r="F43" s="29" t="s">
        <v>18</v>
      </c>
      <c r="G43" s="29"/>
      <c r="H43" s="7">
        <v>1</v>
      </c>
      <c r="I43" s="7">
        <v>2607</v>
      </c>
      <c r="J43" s="75">
        <f>I43/B12</f>
        <v>0.5069124423963134</v>
      </c>
      <c r="K43" s="74"/>
    </row>
    <row r="44" spans="1:11" ht="15.75">
      <c r="A44" s="7" t="s">
        <v>82</v>
      </c>
      <c r="B44" s="12"/>
      <c r="C44" s="43" t="s">
        <v>83</v>
      </c>
      <c r="D44" s="44"/>
      <c r="E44" s="45"/>
      <c r="F44" s="29" t="s">
        <v>18</v>
      </c>
      <c r="G44" s="29"/>
      <c r="H44" s="7">
        <v>5</v>
      </c>
      <c r="I44" s="7">
        <v>210</v>
      </c>
      <c r="J44" s="75">
        <f>I44/B12</f>
        <v>0.040832993058391186</v>
      </c>
      <c r="K44" s="74"/>
    </row>
    <row r="45" spans="1:10" ht="16.5" thickBot="1">
      <c r="A45" s="33"/>
      <c r="B45" s="34"/>
      <c r="C45" s="70" t="s">
        <v>31</v>
      </c>
      <c r="D45" s="71"/>
      <c r="E45" s="72"/>
      <c r="F45" s="35"/>
      <c r="G45" s="35"/>
      <c r="H45" s="36"/>
      <c r="I45" s="37">
        <f>SUM(I9:I44)</f>
        <v>83270</v>
      </c>
      <c r="J45" s="39"/>
    </row>
    <row r="46" ht="15">
      <c r="C46" s="1" t="s">
        <v>19</v>
      </c>
    </row>
    <row r="53" ht="15">
      <c r="E53" s="1" t="s">
        <v>23</v>
      </c>
    </row>
    <row r="96" spans="3:10" ht="15.75">
      <c r="C96" s="18"/>
      <c r="D96" s="18"/>
      <c r="E96" s="18"/>
      <c r="F96" s="18"/>
      <c r="G96" s="18"/>
      <c r="H96" s="18"/>
      <c r="I96" s="18"/>
      <c r="J96" s="18"/>
    </row>
  </sheetData>
  <sheetProtection/>
  <mergeCells count="62">
    <mergeCell ref="C29:E29"/>
    <mergeCell ref="C30:E30"/>
    <mergeCell ref="C35:E35"/>
    <mergeCell ref="C36:E36"/>
    <mergeCell ref="C39:E39"/>
    <mergeCell ref="C40:E40"/>
    <mergeCell ref="C23:E23"/>
    <mergeCell ref="C24:E24"/>
    <mergeCell ref="C25:E25"/>
    <mergeCell ref="C26:E26"/>
    <mergeCell ref="C27:E27"/>
    <mergeCell ref="C28:E28"/>
    <mergeCell ref="C45:E45"/>
    <mergeCell ref="C37:E37"/>
    <mergeCell ref="F31:G31"/>
    <mergeCell ref="F32:G32"/>
    <mergeCell ref="F34:G34"/>
    <mergeCell ref="C38:E38"/>
    <mergeCell ref="C43:E43"/>
    <mergeCell ref="C41:E41"/>
    <mergeCell ref="C42:E42"/>
    <mergeCell ref="C44:E44"/>
    <mergeCell ref="C19:E19"/>
    <mergeCell ref="C17:E17"/>
    <mergeCell ref="C15:E15"/>
    <mergeCell ref="C16:E16"/>
    <mergeCell ref="C32:E32"/>
    <mergeCell ref="F19:G19"/>
    <mergeCell ref="C31:E31"/>
    <mergeCell ref="C20:E20"/>
    <mergeCell ref="C21:E21"/>
    <mergeCell ref="C22:E22"/>
    <mergeCell ref="F14:G14"/>
    <mergeCell ref="C13:E13"/>
    <mergeCell ref="C14:E14"/>
    <mergeCell ref="F15:G15"/>
    <mergeCell ref="C9:E9"/>
    <mergeCell ref="C10:E10"/>
    <mergeCell ref="F10:G10"/>
    <mergeCell ref="C12:E12"/>
    <mergeCell ref="F9:G9"/>
    <mergeCell ref="C11:E11"/>
    <mergeCell ref="D1:E1"/>
    <mergeCell ref="F6:G6"/>
    <mergeCell ref="F8:G8"/>
    <mergeCell ref="C6:E6"/>
    <mergeCell ref="C8:E8"/>
    <mergeCell ref="A2:I2"/>
    <mergeCell ref="C3:E3"/>
    <mergeCell ref="H3:J3"/>
    <mergeCell ref="F4:G4"/>
    <mergeCell ref="F5:G5"/>
    <mergeCell ref="C18:E18"/>
    <mergeCell ref="C4:E4"/>
    <mergeCell ref="C5:E5"/>
    <mergeCell ref="C7:E7"/>
    <mergeCell ref="F3:G3"/>
    <mergeCell ref="F37:G37"/>
    <mergeCell ref="C33:E33"/>
    <mergeCell ref="F33:G33"/>
    <mergeCell ref="C34:E34"/>
    <mergeCell ref="F13:G13"/>
  </mergeCells>
  <printOptions/>
  <pageMargins left="0.33" right="0.19" top="0.23" bottom="0.26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2018-05-17T11:23:07Z</cp:lastPrinted>
  <dcterms:created xsi:type="dcterms:W3CDTF">1996-10-08T23:32:33Z</dcterms:created>
  <dcterms:modified xsi:type="dcterms:W3CDTF">2018-05-17T11:24:13Z</dcterms:modified>
  <cp:category/>
  <cp:version/>
  <cp:contentType/>
  <cp:contentStatus/>
</cp:coreProperties>
</file>